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98258842-E070-4953-87A2-516A28F3C0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<sst xmlns="http://schemas.openxmlformats.org/spreadsheetml/2006/main" count="36" uniqueCount="26">
  <si>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</si>
  <si>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</si>
  <si>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</si>
  <si>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</si>
  <si>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</si>
  <si>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</si>
  <si>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</si>
  <si>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</si>
  <si>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</si>
  <si>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</si>
  <si>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</si>
  <si>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</si>
  <si>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</si>
  <si>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</si>
  <si>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</si>
  <si>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</si>
  <si>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</si>
  <si>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</si>
  <si>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</si>
  <si>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</si>
  <si>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</si>
  <si>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</si>
  <si>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</si>
  <si>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</si>
  <si>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</si>
  <si>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POLITECNICA DE JUVENTINO ROSAS
Estado de Variación en la Hacienda Pública
Del 1 de Enero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</si>
</sst>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abSelected="1" topLeftCell="A5" zoomScale="85" zoomScaleNormal="85" workbookViewId="0">
      <selection activeCell="A58" sqref="A58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5"/>
      <c r="D4" s="15"/>
      <c r="E4" s="15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5"/>
      <c r="D5" s="15"/>
      <c r="E5" s="15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5"/>
      <c r="D6" s="15"/>
      <c r="E6" s="15"/>
      <c r="F6" s="15">
        <f>+B6</f>
        <v>188921.55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5"/>
      <c r="C9" s="14">
        <f>+C11+C12+C13+C14</f>
        <v>-28153792.23</v>
      </c>
      <c r="D9" s="14">
        <f>+D10</f>
        <v>-3470089.86</v>
      </c>
      <c r="E9" s="15"/>
      <c r="F9" s="14">
        <f>+C9+D9</f>
        <v>-31623882.09</v>
      </c>
    </row>
    <row r="10" spans="1:6" x14ac:dyDescent="0.2">
      <c r="A10" s="10" t="s">
        <v>7</v>
      </c>
      <c r="B10" s="15"/>
      <c r="C10" s="15"/>
      <c r="D10" s="15">
        <v>-3470089.86</v>
      </c>
      <c r="E10" s="15"/>
      <c r="F10" s="15">
        <f>+D10</f>
        <v>-3470089.86</v>
      </c>
    </row>
    <row r="11" spans="1:6" x14ac:dyDescent="0.2">
      <c r="A11" s="10" t="s">
        <v>8</v>
      </c>
      <c r="B11" s="15"/>
      <c r="C11" s="15">
        <v>-28153792.23</v>
      </c>
      <c r="D11" s="15"/>
      <c r="E11" s="15"/>
      <c r="F11" s="15">
        <f>+C11</f>
        <v>-28153792.23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ref="F12:F14" si="0">+C12</f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>+E17</f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-28153792.23</v>
      </c>
      <c r="D20" s="14">
        <f>+D9</f>
        <v>-3470089.86</v>
      </c>
      <c r="E20" s="14">
        <f>+E16</f>
        <v>0</v>
      </c>
      <c r="F20" s="14">
        <f>+B20+C20+D20+E20</f>
        <v>125518410.42000002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3145851.12</v>
      </c>
      <c r="C22" s="15"/>
      <c r="D22" s="15"/>
      <c r="E22" s="14"/>
      <c r="F22" s="14">
        <f>+B22</f>
        <v>3145851.12</v>
      </c>
    </row>
    <row r="23" spans="1:6" x14ac:dyDescent="0.2">
      <c r="A23" s="10" t="s">
        <v>0</v>
      </c>
      <c r="B23" s="15">
        <v>3145851.12</v>
      </c>
      <c r="C23" s="15"/>
      <c r="D23" s="15"/>
      <c r="E23" s="15"/>
      <c r="F23" s="15">
        <f>+B23</f>
        <v>3145851.12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5"/>
      <c r="C27" s="14">
        <f>+C29</f>
        <v>-5044990.67</v>
      </c>
      <c r="D27" s="14">
        <f>+D28+D29+D30+D31+D32</f>
        <v>15058356.529999999</v>
      </c>
      <c r="E27" s="14"/>
      <c r="F27" s="14">
        <f>+C27+D27</f>
        <v>10013365.859999999</v>
      </c>
    </row>
    <row r="28" spans="1:6" x14ac:dyDescent="0.2">
      <c r="A28" s="10" t="s">
        <v>7</v>
      </c>
      <c r="B28" s="15"/>
      <c r="C28" s="15"/>
      <c r="D28" s="15">
        <v>11588266.67</v>
      </c>
      <c r="E28" s="15"/>
      <c r="F28" s="15">
        <f>+D28</f>
        <v>11588266.67</v>
      </c>
    </row>
    <row r="29" spans="1:6" x14ac:dyDescent="0.2">
      <c r="A29" s="10" t="s">
        <v>8</v>
      </c>
      <c r="B29" s="15"/>
      <c r="C29" s="15">
        <v>-5044990.67</v>
      </c>
      <c r="D29" s="15">
        <v>3470089.86</v>
      </c>
      <c r="E29" s="15"/>
      <c r="F29" s="15">
        <f>+C29+D29</f>
        <v>-1574900.81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>+D30</f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>+D31</f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5"/>
      <c r="C35" s="15"/>
      <c r="D35" s="15"/>
      <c r="E35" s="15">
        <v>0</v>
      </c>
      <c r="F35" s="15">
        <f>+E35</f>
        <v>0</v>
      </c>
    </row>
    <row r="36" spans="1:6" x14ac:dyDescent="0.2">
      <c r="A36" s="10" t="s">
        <v>11</v>
      </c>
      <c r="B36" s="15"/>
      <c r="C36" s="15"/>
      <c r="D36" s="15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160288143.63000003</v>
      </c>
      <c r="C38" s="17">
        <f>+C20+C27</f>
        <v>-33198782.899999999</v>
      </c>
      <c r="D38" s="17">
        <f>+D20+D27</f>
        <v>11588266.67</v>
      </c>
      <c r="E38" s="17">
        <f>+E20+E34</f>
        <v>0</v>
      </c>
      <c r="F38" s="17">
        <f>+B38+C38+D38+E38</f>
        <v>138677627.40000001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0" t="s">
        <v>16</v>
      </c>
    </row>
    <row r="41" spans="1:6" x14ac:dyDescent="0.2">
      <c r="A41" s="18"/>
      <c r="B41" s="19"/>
    </row>
    <row r="42" spans="1:6" x14ac:dyDescent="0.2">
      <c r="A42" s="18"/>
      <c r="B42" s="19"/>
    </row>
    <row r="44" spans="1:6" x14ac:dyDescent="0.2">
      <c r="B44" s="19"/>
    </row>
  </sheetData>
  <sheetProtection formatCells="0" formatColumns="0" formatRows="0" autoFilter="0"/>
  <mergeCells count="1">
    <mergeCell ref="A1:F1"/>
  </mergeCells>
  <pageMargins left="0.59055118110236227" right="0.39370078740157483" top="0.74803149606299213" bottom="0.74803149606299213" header="0.31496062992125984" footer="0.31496062992125984"/>
  <pageSetup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2021-10-21T20:01:07Z</cp:lastPrinted>
  <dcterms:created xsi:type="dcterms:W3CDTF">2012-12-11T20:30:33Z</dcterms:created>
  <dcterms:modified xsi:type="dcterms:W3CDTF">2021-10-21T20:07:37Z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